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 TAI CAP TRUONG\2018\Dang ky-de tai 18-BAO\"/>
    </mc:Choice>
  </mc:AlternateContent>
  <bookViews>
    <workbookView xWindow="120" yWindow="48" windowWidth="19092" windowHeight="11040"/>
  </bookViews>
  <sheets>
    <sheet name="BANG DU TRU KP" sheetId="1" r:id="rId1"/>
    <sheet name="Sheet2" sheetId="2" r:id="rId2"/>
    <sheet name="Sheet3" sheetId="3" r:id="rId3"/>
  </sheets>
  <calcPr calcId="162913" concurrentCalc="0"/>
</workbook>
</file>

<file path=xl/calcChain.xml><?xml version="1.0" encoding="utf-8"?>
<calcChain xmlns="http://schemas.openxmlformats.org/spreadsheetml/2006/main">
  <c r="F13" i="1" l="1"/>
  <c r="F14" i="1"/>
  <c r="F15" i="1"/>
  <c r="F16" i="1"/>
  <c r="F17" i="1"/>
  <c r="F18" i="1"/>
  <c r="F19" i="1"/>
  <c r="F20" i="1"/>
  <c r="F21" i="1"/>
  <c r="F22" i="1"/>
  <c r="F23" i="1"/>
  <c r="F24" i="1"/>
  <c r="F25" i="1"/>
  <c r="F27" i="1"/>
</calcChain>
</file>

<file path=xl/sharedStrings.xml><?xml version="1.0" encoding="utf-8"?>
<sst xmlns="http://schemas.openxmlformats.org/spreadsheetml/2006/main" count="73" uniqueCount="47">
  <si>
    <t>STT</t>
  </si>
  <si>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</si>
  <si>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</si>
  <si>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</si>
  <si>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</si>
  <si>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</si>
  <si>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</si>
  <si>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</si>
  <si>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Độc lập – Tự do - Hạnh phúc</t>
  </si>
  <si>
    <t>BẢNG DỰ TRÙ KINH PHÍ ĐỀ TÀI THI CÔNG MÔ HÌNH</t>
  </si>
  <si>
    <t>Tổng cộng = (1)+(2)</t>
  </si>
  <si>
    <t xml:space="preserve">          </t>
  </si>
  <si>
    <t xml:space="preserve"> </t>
  </si>
  <si>
    <t xml:space="preserve">  CHỦ NHIỆM ĐỀ TÀI</t>
  </si>
  <si>
    <t>Tủ điện</t>
  </si>
  <si>
    <t>cái</t>
  </si>
  <si>
    <t>01</t>
  </si>
  <si>
    <t>03</t>
  </si>
  <si>
    <t>04</t>
  </si>
  <si>
    <t>Hàn Quốc</t>
  </si>
  <si>
    <t>Việt Nam</t>
  </si>
  <si>
    <t>Đèn báo pha</t>
  </si>
  <si>
    <t>Ấn Độ</t>
  </si>
  <si>
    <t>CỘNG (1)</t>
  </si>
  <si>
    <t xml:space="preserve">Thuế VAT 10% (2) </t>
  </si>
  <si>
    <t>Số tiền bằng chữ: Sáu mươi triệu năm trăm ba mươi năm ngàn hai trăm đồng</t>
  </si>
  <si>
    <t>Ngày 02 tháng 01 năm 2018</t>
  </si>
  <si>
    <t xml:space="preserve">          Châu Văn Bảo</t>
  </si>
  <si>
    <t>KHOA CN ĐIỆN - ĐIỆN TỬ</t>
  </si>
  <si>
    <t xml:space="preserve"> THÀNH PHỐ HỒ CHÍ MINH</t>
  </si>
  <si>
    <t xml:space="preserve">     TRƯỜNG CAO ĐẲNG LÝ TỰ TRỌNG
</t>
  </si>
  <si>
    <t xml:space="preserve"> CỘNG HÒA XÃ HỘI CHỦ NGHĨA VIỆT NAM</t>
  </si>
  <si>
    <r>
      <t>Tên tài đề:</t>
    </r>
    <r>
      <rPr>
        <b/>
        <sz val="13"/>
        <color indexed="8"/>
        <rFont val="Times New Roman"/>
        <family val="1"/>
      </rPr>
      <t xml:space="preserve"> Thi công tủ bù công suất phản kháng và lọc sóng hài sử dụng mạch lọc tích cực </t>
    </r>
  </si>
  <si>
    <t>Bộ điều khiển APFC 07</t>
  </si>
  <si>
    <t>MCB điện 3 pha</t>
  </si>
  <si>
    <t>Pháp</t>
  </si>
  <si>
    <t>Biến dòng</t>
  </si>
  <si>
    <t>CB có gắn cầu chì OMEGA</t>
  </si>
  <si>
    <t>Đài Loan</t>
  </si>
  <si>
    <t>Quạt làm mát</t>
  </si>
  <si>
    <t>Nhật</t>
  </si>
  <si>
    <t>Tụ bù 3 pha 5KVAr</t>
  </si>
  <si>
    <t>02</t>
  </si>
  <si>
    <t>Bộ điều khiển quạt</t>
  </si>
  <si>
    <t>Cuộn kháng lọc sóng hài 400V</t>
  </si>
  <si>
    <t>Ampe kìm đo công suất Hioki CM3286</t>
  </si>
  <si>
    <t xml:space="preserve">Khởi động từ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</si>
</sst>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rgb="FF2B2B2B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3" fontId="3" fillId="0" borderId="0" xfId="0" applyNumberFormat="1" applyFont="1"/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3" fontId="5" fillId="0" borderId="1" xfId="0" applyNumberFormat="1" applyFont="1" applyBorder="1" applyAlignment="1">
      <alignment horizontal="right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right" vertical="center" wrapText="1"/>
    </xf>
    <xf numFmtId="3" fontId="6" fillId="0" borderId="2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horizont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0" fontId="5" fillId="0" borderId="0" xfId="0" applyFont="1" applyAlignment="1">
      <alignment horizontal="justify"/>
    </xf>
    <xf numFmtId="0" fontId="3" fillId="0" borderId="0" xfId="0" applyFont="1" applyAlignment="1">
      <alignment horizontal="left" indent="5"/>
    </xf>
    <xf numFmtId="0" fontId="5" fillId="0" borderId="0" xfId="0" applyFont="1" applyAlignment="1">
      <alignment vertical="center"/>
    </xf>
    <xf numFmtId="0" fontId="8" fillId="0" borderId="0" xfId="0" applyFont="1"/>
    <xf numFmtId="3" fontId="5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/>
    </xf>
    <xf numFmtId="0" fontId="8" fillId="0" borderId="1" xfId="0" applyFont="1" applyFill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5</xdr:row>
      <xdr:rowOff>19050</xdr:rowOff>
    </xdr:from>
    <xdr:to>
      <xdr:col>1</xdr:col>
      <xdr:colOff>1666875</xdr:colOff>
      <xdr:row>5</xdr:row>
      <xdr:rowOff>19050</xdr:rowOff>
    </xdr:to>
    <xdr:sp macro="" textlink="">
      <xdr:nvSpPr>
        <xdr:cNvPr id="2089" name="Line 2"/>
        <xdr:cNvSpPr>
          <a:spLocks noChangeShapeType="1"/>
        </xdr:cNvSpPr>
      </xdr:nvSpPr>
      <xdr:spPr bwMode="auto">
        <a:xfrm>
          <a:off x="1000125" y="1047750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42"/>
  <sheetViews>
    <sheetView tabSelected="1" topLeftCell="A13" zoomScale="115" zoomScaleNormal="115" workbookViewId="0">
      <selection activeCell="A26" sqref="A26:E26"/>
    </sheetView>
  </sheetViews>
  <sheetFormatPr defaultColWidth="9.109375" defaultRowHeight="13.8" x14ac:dyDescent="0.25"/>
  <cols>
    <col min="1" max="1" width="4.88671875" style="2" customWidth="1"/>
    <col min="2" max="2" width="30.88671875" style="2" customWidth="1"/>
    <col min="3" max="3" width="11.5546875" style="2" customWidth="1"/>
    <col min="4" max="4" width="10.6640625" style="2" customWidth="1"/>
    <col min="5" max="5" width="12.6640625" style="6" customWidth="1"/>
    <col min="6" max="6" width="13.44140625" style="6" customWidth="1"/>
    <col min="7" max="7" width="13.88671875" style="2" customWidth="1"/>
    <col min="8" max="16384" width="9.109375" style="2"/>
  </cols>
  <sheetData>
    <row r="3" spans="1:7" ht="16.5" customHeight="1" x14ac:dyDescent="0.3">
      <c r="A3" s="40" t="s">
        <v>30</v>
      </c>
      <c r="B3" s="40"/>
      <c r="C3" s="40"/>
      <c r="D3" s="37" t="s">
        <v>31</v>
      </c>
      <c r="E3" s="37"/>
      <c r="F3" s="37"/>
      <c r="G3" s="37"/>
    </row>
    <row r="4" spans="1:7" ht="18" customHeight="1" x14ac:dyDescent="0.3">
      <c r="A4" s="41" t="s">
        <v>29</v>
      </c>
      <c r="B4" s="41"/>
      <c r="C4" s="41"/>
      <c r="D4" s="5"/>
      <c r="E4" s="38" t="s">
        <v>8</v>
      </c>
      <c r="F4" s="38"/>
      <c r="G4" s="38"/>
    </row>
    <row r="5" spans="1:7" ht="16.8" x14ac:dyDescent="0.3">
      <c r="A5" s="37" t="s">
        <v>28</v>
      </c>
      <c r="B5" s="37"/>
      <c r="C5" s="37"/>
      <c r="D5" s="5"/>
      <c r="E5" s="29"/>
      <c r="F5" s="29"/>
      <c r="G5" s="29"/>
    </row>
    <row r="7" spans="1:7" ht="21.75" customHeight="1" x14ac:dyDescent="0.25">
      <c r="A7" s="39" t="s">
        <v>9</v>
      </c>
      <c r="B7" s="39"/>
      <c r="C7" s="39"/>
      <c r="D7" s="39"/>
      <c r="E7" s="39"/>
      <c r="F7" s="39"/>
      <c r="G7" s="39"/>
    </row>
    <row r="8" spans="1:7" ht="15.6" x14ac:dyDescent="0.3">
      <c r="A8" s="4"/>
    </row>
    <row r="9" spans="1:7" ht="16.8" x14ac:dyDescent="0.3">
      <c r="A9" s="25" t="s">
        <v>32</v>
      </c>
      <c r="B9" s="5"/>
      <c r="C9" s="5"/>
      <c r="D9" s="5"/>
      <c r="E9" s="26"/>
      <c r="F9" s="26"/>
      <c r="G9" s="5"/>
    </row>
    <row r="11" spans="1:7" s="28" customFormat="1" ht="46.5" customHeight="1" x14ac:dyDescent="0.3">
      <c r="A11" s="35" t="s">
        <v>0</v>
      </c>
      <c r="B11" s="35" t="s">
        <v>1</v>
      </c>
      <c r="C11" s="35" t="s">
        <v>2</v>
      </c>
      <c r="D11" s="35" t="s">
        <v>3</v>
      </c>
      <c r="E11" s="27" t="s">
        <v>4</v>
      </c>
      <c r="F11" s="27" t="s">
        <v>6</v>
      </c>
      <c r="G11" s="35" t="s">
        <v>7</v>
      </c>
    </row>
    <row r="12" spans="1:7" ht="15.75" hidden="1" customHeight="1" x14ac:dyDescent="0.3">
      <c r="A12" s="36"/>
      <c r="B12" s="36"/>
      <c r="C12" s="36"/>
      <c r="D12" s="36"/>
      <c r="E12" s="7" t="s">
        <v>5</v>
      </c>
      <c r="F12" s="7" t="s">
        <v>5</v>
      </c>
      <c r="G12" s="36"/>
    </row>
    <row r="13" spans="1:7" ht="21.75" customHeight="1" x14ac:dyDescent="0.3">
      <c r="A13" s="8">
        <v>1</v>
      </c>
      <c r="B13" s="9" t="s">
        <v>14</v>
      </c>
      <c r="C13" s="8" t="s">
        <v>15</v>
      </c>
      <c r="D13" s="19" t="s">
        <v>16</v>
      </c>
      <c r="E13" s="10">
        <v>6000000</v>
      </c>
      <c r="F13" s="13">
        <f>D13*E13</f>
        <v>6000000</v>
      </c>
      <c r="G13" s="8" t="s">
        <v>20</v>
      </c>
    </row>
    <row r="14" spans="1:7" ht="27" customHeight="1" x14ac:dyDescent="0.25">
      <c r="A14" s="11">
        <v>2</v>
      </c>
      <c r="B14" s="12" t="s">
        <v>33</v>
      </c>
      <c r="C14" s="11" t="s">
        <v>15</v>
      </c>
      <c r="D14" s="20" t="s">
        <v>16</v>
      </c>
      <c r="E14" s="13">
        <v>14000000</v>
      </c>
      <c r="F14" s="13">
        <f t="shared" ref="F14:F19" si="0">D14*E14</f>
        <v>14000000</v>
      </c>
      <c r="G14" s="11" t="s">
        <v>22</v>
      </c>
    </row>
    <row r="15" spans="1:7" ht="21.75" customHeight="1" x14ac:dyDescent="0.25">
      <c r="A15" s="11">
        <v>3</v>
      </c>
      <c r="B15" s="12" t="s">
        <v>34</v>
      </c>
      <c r="C15" s="11" t="s">
        <v>15</v>
      </c>
      <c r="D15" s="20" t="s">
        <v>16</v>
      </c>
      <c r="E15" s="13">
        <v>1850000</v>
      </c>
      <c r="F15" s="13">
        <f t="shared" si="0"/>
        <v>1850000</v>
      </c>
      <c r="G15" s="11" t="s">
        <v>35</v>
      </c>
    </row>
    <row r="16" spans="1:7" ht="21.75" customHeight="1" x14ac:dyDescent="0.25">
      <c r="A16" s="11">
        <v>4</v>
      </c>
      <c r="B16" s="12" t="s">
        <v>46</v>
      </c>
      <c r="C16" s="11" t="s">
        <v>15</v>
      </c>
      <c r="D16" s="20" t="s">
        <v>16</v>
      </c>
      <c r="E16" s="13">
        <v>680000</v>
      </c>
      <c r="F16" s="13">
        <f t="shared" si="0"/>
        <v>680000</v>
      </c>
      <c r="G16" s="11" t="s">
        <v>35</v>
      </c>
    </row>
    <row r="17" spans="1:10" ht="21.75" customHeight="1" x14ac:dyDescent="0.25">
      <c r="A17" s="11">
        <v>5</v>
      </c>
      <c r="B17" s="12" t="s">
        <v>36</v>
      </c>
      <c r="C17" s="11" t="s">
        <v>15</v>
      </c>
      <c r="D17" s="20" t="s">
        <v>16</v>
      </c>
      <c r="E17" s="13">
        <v>500000</v>
      </c>
      <c r="F17" s="13">
        <f t="shared" si="0"/>
        <v>500000</v>
      </c>
      <c r="G17" s="11" t="s">
        <v>19</v>
      </c>
    </row>
    <row r="18" spans="1:10" ht="21.75" customHeight="1" x14ac:dyDescent="0.25">
      <c r="A18" s="11">
        <v>6</v>
      </c>
      <c r="B18" s="12" t="s">
        <v>37</v>
      </c>
      <c r="C18" s="11" t="s">
        <v>15</v>
      </c>
      <c r="D18" s="20" t="s">
        <v>18</v>
      </c>
      <c r="E18" s="13">
        <v>405000</v>
      </c>
      <c r="F18" s="13">
        <f t="shared" si="0"/>
        <v>1620000</v>
      </c>
      <c r="G18" s="11" t="s">
        <v>38</v>
      </c>
    </row>
    <row r="19" spans="1:10" ht="21.75" customHeight="1" x14ac:dyDescent="0.25">
      <c r="A19" s="11">
        <v>7</v>
      </c>
      <c r="B19" s="12" t="s">
        <v>39</v>
      </c>
      <c r="C19" s="11" t="s">
        <v>15</v>
      </c>
      <c r="D19" s="20" t="s">
        <v>16</v>
      </c>
      <c r="E19" s="13">
        <v>200000</v>
      </c>
      <c r="F19" s="13">
        <f t="shared" si="0"/>
        <v>200000</v>
      </c>
      <c r="G19" s="11" t="s">
        <v>40</v>
      </c>
    </row>
    <row r="20" spans="1:10" ht="21.75" customHeight="1" x14ac:dyDescent="0.25">
      <c r="A20" s="11">
        <v>8</v>
      </c>
      <c r="B20" s="12" t="s">
        <v>41</v>
      </c>
      <c r="C20" s="11" t="s">
        <v>15</v>
      </c>
      <c r="D20" s="20" t="s">
        <v>42</v>
      </c>
      <c r="E20" s="13">
        <v>450000</v>
      </c>
      <c r="F20" s="13">
        <f>D20*E20</f>
        <v>900000</v>
      </c>
      <c r="G20" s="11" t="s">
        <v>22</v>
      </c>
    </row>
    <row r="21" spans="1:10" ht="21.75" customHeight="1" x14ac:dyDescent="0.25">
      <c r="A21" s="11">
        <v>9</v>
      </c>
      <c r="B21" s="12" t="s">
        <v>43</v>
      </c>
      <c r="C21" s="11" t="s">
        <v>15</v>
      </c>
      <c r="D21" s="20" t="s">
        <v>16</v>
      </c>
      <c r="E21" s="13">
        <v>450000</v>
      </c>
      <c r="F21" s="13">
        <f>D21*E21</f>
        <v>450000</v>
      </c>
      <c r="G21" s="11" t="s">
        <v>19</v>
      </c>
    </row>
    <row r="22" spans="1:10" ht="21.75" customHeight="1" x14ac:dyDescent="0.25">
      <c r="A22" s="11">
        <v>10</v>
      </c>
      <c r="B22" s="12" t="s">
        <v>21</v>
      </c>
      <c r="C22" s="11" t="s">
        <v>15</v>
      </c>
      <c r="D22" s="20" t="s">
        <v>17</v>
      </c>
      <c r="E22" s="13">
        <v>50000</v>
      </c>
      <c r="F22" s="13">
        <f>D22*E22</f>
        <v>150000</v>
      </c>
      <c r="G22" s="11" t="s">
        <v>19</v>
      </c>
    </row>
    <row r="23" spans="1:10" ht="47.25" customHeight="1" x14ac:dyDescent="0.25">
      <c r="A23" s="11">
        <v>11</v>
      </c>
      <c r="B23" s="42" t="s">
        <v>45</v>
      </c>
      <c r="C23" s="11" t="s">
        <v>15</v>
      </c>
      <c r="D23" s="20" t="s">
        <v>16</v>
      </c>
      <c r="E23" s="13">
        <v>12000000</v>
      </c>
      <c r="F23" s="13">
        <f>D23*E23</f>
        <v>12000000</v>
      </c>
      <c r="G23" s="11" t="s">
        <v>40</v>
      </c>
    </row>
    <row r="24" spans="1:10" ht="21.75" customHeight="1" x14ac:dyDescent="0.25">
      <c r="A24" s="11">
        <v>12</v>
      </c>
      <c r="B24" s="12" t="s">
        <v>44</v>
      </c>
      <c r="C24" s="11" t="s">
        <v>15</v>
      </c>
      <c r="D24" s="20" t="s">
        <v>17</v>
      </c>
      <c r="E24" s="13">
        <v>5500000</v>
      </c>
      <c r="F24" s="13">
        <f>D24*E24</f>
        <v>16500000</v>
      </c>
      <c r="G24" s="11" t="s">
        <v>22</v>
      </c>
    </row>
    <row r="25" spans="1:10" ht="21.75" customHeight="1" x14ac:dyDescent="0.25">
      <c r="A25" s="32" t="s">
        <v>23</v>
      </c>
      <c r="B25" s="33"/>
      <c r="C25" s="33"/>
      <c r="D25" s="33"/>
      <c r="E25" s="33"/>
      <c r="F25" s="14">
        <f>SUM(F13:F24)</f>
        <v>54850000</v>
      </c>
      <c r="G25" s="15"/>
    </row>
    <row r="26" spans="1:10" ht="33.75" customHeight="1" x14ac:dyDescent="0.25">
      <c r="A26" s="34" t="s">
        <v>24</v>
      </c>
      <c r="B26" s="34"/>
      <c r="C26" s="34"/>
      <c r="D26" s="34"/>
      <c r="E26" s="34"/>
      <c r="F26" s="16">
        <v>5503200</v>
      </c>
      <c r="G26" s="17"/>
    </row>
    <row r="27" spans="1:10" ht="33" customHeight="1" x14ac:dyDescent="0.25">
      <c r="A27" s="34" t="s">
        <v>10</v>
      </c>
      <c r="B27" s="34"/>
      <c r="C27" s="34"/>
      <c r="D27" s="34"/>
      <c r="E27" s="34"/>
      <c r="F27" s="16">
        <f>SUM(F25:F26)</f>
        <v>60353200</v>
      </c>
      <c r="G27" s="18"/>
    </row>
    <row r="29" spans="1:10" ht="16.8" x14ac:dyDescent="0.3">
      <c r="A29" s="21" t="s">
        <v>25</v>
      </c>
      <c r="B29"/>
      <c r="C29"/>
      <c r="D29"/>
      <c r="E29"/>
      <c r="F29"/>
      <c r="G29"/>
      <c r="H29"/>
      <c r="I29"/>
      <c r="J29"/>
    </row>
    <row r="30" spans="1:10" ht="16.8" x14ac:dyDescent="0.3">
      <c r="A30"/>
      <c r="C30"/>
      <c r="D30"/>
      <c r="E30"/>
      <c r="F30" s="22"/>
      <c r="G30"/>
      <c r="H30"/>
      <c r="I30"/>
      <c r="J30"/>
    </row>
    <row r="31" spans="1:10" ht="16.8" x14ac:dyDescent="0.3">
      <c r="A31"/>
      <c r="C31"/>
      <c r="D31"/>
      <c r="E31" s="24" t="s">
        <v>26</v>
      </c>
      <c r="H31"/>
      <c r="I31"/>
      <c r="J31"/>
    </row>
    <row r="32" spans="1:10" ht="15.6" x14ac:dyDescent="0.3">
      <c r="A32" s="1"/>
      <c r="B32"/>
      <c r="C32"/>
      <c r="D32"/>
      <c r="E32" s="31" t="s">
        <v>13</v>
      </c>
      <c r="F32" s="31"/>
      <c r="H32"/>
      <c r="I32"/>
      <c r="J32"/>
    </row>
    <row r="33" spans="1:10" ht="15.6" x14ac:dyDescent="0.3">
      <c r="A33" s="1"/>
      <c r="B33"/>
      <c r="C33"/>
      <c r="D33"/>
      <c r="E33"/>
      <c r="G33"/>
      <c r="H33"/>
      <c r="I33"/>
      <c r="J33"/>
    </row>
    <row r="34" spans="1:10" ht="14.4" x14ac:dyDescent="0.3">
      <c r="A34"/>
      <c r="B34"/>
      <c r="C34" s="23" t="s">
        <v>11</v>
      </c>
      <c r="D34" s="23" t="s">
        <v>12</v>
      </c>
      <c r="E34"/>
      <c r="F34"/>
      <c r="G34"/>
      <c r="H34"/>
      <c r="I34"/>
      <c r="J34"/>
    </row>
    <row r="35" spans="1:10" ht="14.4" x14ac:dyDescent="0.3">
      <c r="A35"/>
      <c r="B35"/>
      <c r="C35"/>
      <c r="D35"/>
      <c r="E35"/>
      <c r="F35"/>
      <c r="G35"/>
      <c r="H35"/>
      <c r="I35"/>
    </row>
    <row r="37" spans="1:10" ht="15.6" x14ac:dyDescent="0.3">
      <c r="E37" s="3" t="s">
        <v>27</v>
      </c>
    </row>
    <row r="42" spans="1:10" ht="16.8" x14ac:dyDescent="0.25">
      <c r="B42" s="30"/>
    </row>
  </sheetData>
  <mergeCells count="15">
    <mergeCell ref="G11:G12"/>
    <mergeCell ref="D3:G3"/>
    <mergeCell ref="E4:G4"/>
    <mergeCell ref="A7:G7"/>
    <mergeCell ref="A3:C3"/>
    <mergeCell ref="A4:C4"/>
    <mergeCell ref="A5:C5"/>
    <mergeCell ref="E32:F32"/>
    <mergeCell ref="A25:E25"/>
    <mergeCell ref="A26:E26"/>
    <mergeCell ref="A27:E27"/>
    <mergeCell ref="A11:A12"/>
    <mergeCell ref="B11:B12"/>
    <mergeCell ref="C11:C12"/>
    <mergeCell ref="D11:D12"/>
  </mergeCells>
  <printOptions horizontalCentered="1"/>
  <pageMargins left="0.25" right="0.25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BANG DU TRU KP</vt:lpstr>
      <vt:lpstr>Sheet2</vt:lpstr>
      <vt:lpstr>Sheet3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CVBAO</cp:lastModifiedBy>
  <cp:lastPrinted>2018-03-30T09:46:14Z</cp:lastPrinted>
  <dcterms:created xsi:type="dcterms:W3CDTF">2011-11-16T01:13:24Z</dcterms:created>
  <dcterms:modified xsi:type="dcterms:W3CDTF">2018-07-30T07:54:24Z</dcterms:modified>
</cp:coreProperties>
</file>